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220" activeTab="2"/>
  </bookViews>
  <sheets>
    <sheet name="入学测试考场安排" sheetId="1" r:id="rId1"/>
    <sheet name="监考老师人数要求" sheetId="2" r:id="rId2"/>
    <sheet name="监考老师上报格式" sheetId="3" r:id="rId3"/>
  </sheets>
  <definedNames/>
  <calcPr fullCalcOnLoad="1"/>
</workbook>
</file>

<file path=xl/sharedStrings.xml><?xml version="1.0" encoding="utf-8"?>
<sst xmlns="http://schemas.openxmlformats.org/spreadsheetml/2006/main" count="191" uniqueCount="183">
  <si>
    <t>考场</t>
  </si>
  <si>
    <t>教室</t>
  </si>
  <si>
    <t>考生院系</t>
  </si>
  <si>
    <t>考务办公室</t>
  </si>
  <si>
    <t>北1101</t>
  </si>
  <si>
    <t>北1102</t>
  </si>
  <si>
    <t>物理工程学院</t>
  </si>
  <si>
    <t>北1106</t>
  </si>
  <si>
    <t>数学与统计学院</t>
  </si>
  <si>
    <t>北1107</t>
  </si>
  <si>
    <t>化工与能源学院</t>
  </si>
  <si>
    <t>北1108</t>
  </si>
  <si>
    <t>北1203</t>
  </si>
  <si>
    <t>北1204</t>
  </si>
  <si>
    <t>北1205</t>
  </si>
  <si>
    <t>北1206</t>
  </si>
  <si>
    <t>北1301</t>
  </si>
  <si>
    <t>法学院</t>
  </si>
  <si>
    <t>北1302</t>
  </si>
  <si>
    <t>北1303</t>
  </si>
  <si>
    <t>北1304</t>
  </si>
  <si>
    <t>北2102</t>
  </si>
  <si>
    <t>北2103</t>
  </si>
  <si>
    <t>化学与分子工程学院</t>
  </si>
  <si>
    <t>北2104</t>
  </si>
  <si>
    <t>北2202</t>
  </si>
  <si>
    <t>北2203</t>
  </si>
  <si>
    <t>材料科学与工程学院</t>
  </si>
  <si>
    <t>北2205</t>
  </si>
  <si>
    <t>公共管理学院</t>
  </si>
  <si>
    <t>商学院</t>
  </si>
  <si>
    <t>文学院</t>
  </si>
  <si>
    <t>第二附属医院</t>
  </si>
  <si>
    <t>第三附属医院</t>
  </si>
  <si>
    <t>第四附属医院（口腔医学院）</t>
  </si>
  <si>
    <t>第五附属医院</t>
  </si>
  <si>
    <t>第一附属医院</t>
  </si>
  <si>
    <t>公共卫生学院</t>
  </si>
  <si>
    <t>管理工程学院</t>
  </si>
  <si>
    <t>护理学院</t>
  </si>
  <si>
    <t>机械工程学院</t>
  </si>
  <si>
    <t>建筑学院</t>
  </si>
  <si>
    <t>教育系</t>
  </si>
  <si>
    <t>力学与工程科学学院</t>
  </si>
  <si>
    <t>历史学院</t>
  </si>
  <si>
    <t>旅游管理学院</t>
  </si>
  <si>
    <t>马克思主义学院</t>
  </si>
  <si>
    <t>美术学院</t>
  </si>
  <si>
    <t>人民医院</t>
  </si>
  <si>
    <t>生命科学学院</t>
  </si>
  <si>
    <t>水利与环境学院</t>
  </si>
  <si>
    <t>体育系</t>
  </si>
  <si>
    <t>体育学院</t>
  </si>
  <si>
    <t>土木工程学院</t>
  </si>
  <si>
    <t>新闻与传播学院</t>
  </si>
  <si>
    <t>信息管理学院</t>
  </si>
  <si>
    <t>音乐学院</t>
  </si>
  <si>
    <t>肿瘤医院</t>
  </si>
  <si>
    <t>北1201</t>
  </si>
  <si>
    <t>北1202</t>
  </si>
  <si>
    <t>北2106</t>
  </si>
  <si>
    <t>北2206</t>
  </si>
  <si>
    <t>北2402</t>
  </si>
  <si>
    <t>北2403</t>
  </si>
  <si>
    <t>北2404</t>
  </si>
  <si>
    <t>北2406</t>
  </si>
  <si>
    <t>北2502</t>
  </si>
  <si>
    <t>北2504</t>
  </si>
  <si>
    <t>北2505</t>
  </si>
  <si>
    <t>南1301</t>
  </si>
  <si>
    <t>南1302</t>
  </si>
  <si>
    <t>南1304</t>
  </si>
  <si>
    <t>南2202</t>
  </si>
  <si>
    <t>南2302</t>
  </si>
  <si>
    <t>合计</t>
  </si>
  <si>
    <t>容量</t>
  </si>
  <si>
    <t>人数</t>
  </si>
  <si>
    <t>专业学位合计</t>
  </si>
  <si>
    <t>博士合计</t>
  </si>
  <si>
    <t>科学学位合计</t>
  </si>
  <si>
    <t>北4101</t>
  </si>
  <si>
    <t>北1105</t>
  </si>
  <si>
    <t>产业技术研究院</t>
  </si>
  <si>
    <t>产业技术研究院</t>
  </si>
  <si>
    <t>法学院</t>
  </si>
  <si>
    <t>一附院</t>
  </si>
  <si>
    <t>材料学院</t>
  </si>
  <si>
    <r>
      <t>1-</t>
    </r>
    <r>
      <rPr>
        <sz val="12"/>
        <rFont val="宋体"/>
        <family val="0"/>
      </rPr>
      <t>5附院，材料学院</t>
    </r>
  </si>
  <si>
    <r>
      <t xml:space="preserve">公共卫生学院 </t>
    </r>
    <r>
      <rPr>
        <sz val="12"/>
        <rFont val="宋体"/>
        <family val="0"/>
      </rPr>
      <t>47 旅游管理学院28</t>
    </r>
  </si>
  <si>
    <r>
      <t>管理工程学院4</t>
    </r>
    <r>
      <rPr>
        <sz val="12"/>
        <rFont val="宋体"/>
        <family val="0"/>
      </rPr>
      <t>2 教育系30</t>
    </r>
  </si>
  <si>
    <t>化学与分子工程学院</t>
  </si>
  <si>
    <r>
      <t xml:space="preserve">化工与能源学院 </t>
    </r>
    <r>
      <rPr>
        <sz val="12"/>
        <rFont val="宋体"/>
        <family val="0"/>
      </rPr>
      <t>84 护理学院20</t>
    </r>
  </si>
  <si>
    <r>
      <t xml:space="preserve">历史学院 </t>
    </r>
    <r>
      <rPr>
        <sz val="12"/>
        <rFont val="宋体"/>
        <family val="0"/>
      </rPr>
      <t>72 机械工程学院37</t>
    </r>
  </si>
  <si>
    <t>马克思主义学院48 力学与工程科学学院25</t>
  </si>
  <si>
    <r>
      <t>人民医院</t>
    </r>
    <r>
      <rPr>
        <sz val="12"/>
        <rFont val="宋体"/>
        <family val="0"/>
      </rPr>
      <t>10 商学院66</t>
    </r>
  </si>
  <si>
    <r>
      <t>数学与统计学院9</t>
    </r>
    <r>
      <rPr>
        <sz val="12"/>
        <rFont val="宋体"/>
        <family val="0"/>
      </rPr>
      <t>0 建筑学院17</t>
    </r>
  </si>
  <si>
    <r>
      <t>水利与环境学院7</t>
    </r>
    <r>
      <rPr>
        <sz val="12"/>
        <rFont val="宋体"/>
        <family val="0"/>
      </rPr>
      <t>3 体育学院（校本部）32</t>
    </r>
  </si>
  <si>
    <t>生命科学学院</t>
  </si>
  <si>
    <r>
      <t>美术学院2</t>
    </r>
    <r>
      <rPr>
        <sz val="12"/>
        <rFont val="宋体"/>
        <family val="0"/>
      </rPr>
      <t>3 土木工程学院44</t>
    </r>
  </si>
  <si>
    <r>
      <t xml:space="preserve">体育学院 </t>
    </r>
    <r>
      <rPr>
        <sz val="12"/>
        <rFont val="宋体"/>
        <family val="0"/>
      </rPr>
      <t>16 文学院56</t>
    </r>
  </si>
  <si>
    <t>物理工程学院</t>
  </si>
  <si>
    <t>药物研究院</t>
  </si>
  <si>
    <t>医学科研院</t>
  </si>
  <si>
    <t>新闻与传播学院39 信息管理学院34</t>
  </si>
  <si>
    <t>法学院103  音乐学院12</t>
  </si>
  <si>
    <t>公共管理学院110 肿瘤医院4</t>
  </si>
  <si>
    <t>二附院</t>
  </si>
  <si>
    <t>二附院38 河南省资源与材料工业技术研究所32</t>
  </si>
  <si>
    <t>产业技术研究院</t>
  </si>
  <si>
    <t>三附院</t>
  </si>
  <si>
    <r>
      <t xml:space="preserve">四附院 </t>
    </r>
    <r>
      <rPr>
        <sz val="12"/>
        <rFont val="宋体"/>
        <family val="0"/>
      </rPr>
      <t>44 化学与分子工程学院20</t>
    </r>
  </si>
  <si>
    <t>五附院57 护理学院10</t>
  </si>
  <si>
    <r>
      <t>公共卫生学院4</t>
    </r>
    <r>
      <rPr>
        <sz val="12"/>
        <rFont val="宋体"/>
        <family val="0"/>
      </rPr>
      <t>3 建筑学院23</t>
    </r>
  </si>
  <si>
    <r>
      <t>管理工程学院4</t>
    </r>
    <r>
      <rPr>
        <sz val="12"/>
        <rFont val="宋体"/>
        <family val="0"/>
      </rPr>
      <t>7 物理工程学院10 体育学院6</t>
    </r>
  </si>
  <si>
    <r>
      <t xml:space="preserve">化工与能源学院 </t>
    </r>
    <r>
      <rPr>
        <sz val="12"/>
        <rFont val="宋体"/>
        <family val="0"/>
      </rPr>
      <t>52 马克思主义学院6</t>
    </r>
  </si>
  <si>
    <t>第一附属医院</t>
  </si>
  <si>
    <t>公共管理学院</t>
  </si>
  <si>
    <t>公共管理学院</t>
  </si>
  <si>
    <t xml:space="preserve">商学院 </t>
  </si>
  <si>
    <t xml:space="preserve">商学院 </t>
  </si>
  <si>
    <t>商学院 38 历史学院27</t>
  </si>
  <si>
    <t>人民医院</t>
  </si>
  <si>
    <r>
      <t xml:space="preserve">人民医院 </t>
    </r>
    <r>
      <rPr>
        <sz val="12"/>
        <rFont val="宋体"/>
        <family val="0"/>
      </rPr>
      <t>7土木工程学院56</t>
    </r>
  </si>
  <si>
    <r>
      <t>药物研究生院4</t>
    </r>
    <r>
      <rPr>
        <sz val="12"/>
        <rFont val="宋体"/>
        <family val="0"/>
      </rPr>
      <t>2 信息管理学院27</t>
    </r>
  </si>
  <si>
    <r>
      <t>马克思主义学院6</t>
    </r>
    <r>
      <rPr>
        <sz val="12"/>
        <rFont val="宋体"/>
        <family val="0"/>
      </rPr>
      <t xml:space="preserve"> 生命科学学院41 体育学院校本部13</t>
    </r>
  </si>
  <si>
    <r>
      <t>体育学院校本部2</t>
    </r>
    <r>
      <rPr>
        <sz val="12"/>
        <rFont val="宋体"/>
        <family val="0"/>
      </rPr>
      <t>0 水利与环境学院46</t>
    </r>
  </si>
  <si>
    <t>文学院46 新闻与传播学院23</t>
  </si>
  <si>
    <t>新闻与传播学院24 肿瘤医院44</t>
  </si>
  <si>
    <t>教育系</t>
  </si>
  <si>
    <t>材料科学与工程学院</t>
  </si>
  <si>
    <r>
      <t>本硕连读 数学</t>
    </r>
    <r>
      <rPr>
        <sz val="12"/>
        <rFont val="宋体"/>
        <family val="0"/>
      </rPr>
      <t xml:space="preserve"> 物理 化学</t>
    </r>
  </si>
  <si>
    <r>
      <t>本学连读 法学</t>
    </r>
    <r>
      <rPr>
        <sz val="12"/>
        <rFont val="宋体"/>
        <family val="0"/>
      </rPr>
      <t xml:space="preserve"> 历史  材料</t>
    </r>
  </si>
  <si>
    <t>材料学院 22 产业技术研究院17化学与分子工程学院21 法学院7</t>
  </si>
  <si>
    <t>公卫10 化工14 历史15 生科14 马院6 药物研究院7</t>
  </si>
  <si>
    <t>医学科学院 机械3</t>
  </si>
  <si>
    <t>公管7  力学4 物工13商学院6数学11 水环9 土木7文学院10</t>
  </si>
  <si>
    <r>
      <t>北1</t>
    </r>
    <r>
      <rPr>
        <sz val="16"/>
        <rFont val="宋体"/>
        <family val="0"/>
      </rPr>
      <t>401</t>
    </r>
  </si>
  <si>
    <r>
      <t>备注：1-2</t>
    </r>
    <r>
      <rPr>
        <sz val="16"/>
        <rFont val="宋体"/>
        <family val="0"/>
      </rPr>
      <t>4</t>
    </r>
    <r>
      <rPr>
        <sz val="16"/>
        <rFont val="宋体"/>
        <family val="0"/>
      </rPr>
      <t>考场为科学学位硕士；</t>
    </r>
    <r>
      <rPr>
        <sz val="16"/>
        <rFont val="宋体"/>
        <family val="0"/>
      </rPr>
      <t>25</t>
    </r>
    <r>
      <rPr>
        <sz val="16"/>
        <rFont val="宋体"/>
        <family val="0"/>
      </rPr>
      <t>-</t>
    </r>
    <r>
      <rPr>
        <sz val="16"/>
        <rFont val="宋体"/>
        <family val="0"/>
      </rPr>
      <t>28</t>
    </r>
    <r>
      <rPr>
        <sz val="16"/>
        <rFont val="宋体"/>
        <family val="0"/>
      </rPr>
      <t>考场为博士；34-62考场为专业学位硕士</t>
    </r>
  </si>
  <si>
    <t>北2105</t>
  </si>
  <si>
    <t>北2303</t>
  </si>
  <si>
    <t>北2304</t>
  </si>
  <si>
    <t>北2305</t>
  </si>
  <si>
    <t>北2306</t>
  </si>
  <si>
    <t>北2405</t>
  </si>
  <si>
    <t>北2503</t>
  </si>
  <si>
    <r>
      <t>南110</t>
    </r>
    <r>
      <rPr>
        <sz val="16"/>
        <rFont val="宋体"/>
        <family val="0"/>
      </rPr>
      <t>9</t>
    </r>
  </si>
  <si>
    <t>南1201</t>
  </si>
  <si>
    <t>南1202</t>
  </si>
  <si>
    <t>南1205</t>
  </si>
  <si>
    <t>南1206</t>
  </si>
  <si>
    <t>南1303</t>
  </si>
  <si>
    <t xml:space="preserve"> 机械工程学院35 </t>
  </si>
  <si>
    <t>南2102</t>
  </si>
  <si>
    <t>南2103</t>
  </si>
  <si>
    <t>南2104</t>
  </si>
  <si>
    <t>南2106</t>
  </si>
  <si>
    <t>南2203</t>
  </si>
  <si>
    <t>南2204</t>
  </si>
  <si>
    <t>南2206</t>
  </si>
  <si>
    <t>南2303</t>
  </si>
  <si>
    <t>南2304</t>
  </si>
  <si>
    <t>南2305</t>
  </si>
  <si>
    <t>南2306</t>
  </si>
  <si>
    <t>南2402</t>
  </si>
  <si>
    <t>南2403</t>
  </si>
  <si>
    <t>院系名称</t>
  </si>
  <si>
    <t>产业技术研究院</t>
  </si>
  <si>
    <t>河南省资源与材料工业技术研究院</t>
  </si>
  <si>
    <t>药物研究院</t>
  </si>
  <si>
    <t>医学科学院</t>
  </si>
  <si>
    <t>总计</t>
  </si>
  <si>
    <t>硕士人数</t>
  </si>
  <si>
    <t>南1109</t>
  </si>
  <si>
    <t>监考人数</t>
  </si>
  <si>
    <t>集合地点</t>
  </si>
  <si>
    <t>北4101</t>
  </si>
  <si>
    <t>备注</t>
  </si>
  <si>
    <r>
      <t>请各院系教务员通知监考老师8月2</t>
    </r>
    <r>
      <rPr>
        <sz val="14"/>
        <color indexed="10"/>
        <rFont val="宋体"/>
        <family val="0"/>
      </rPr>
      <t>9</t>
    </r>
    <r>
      <rPr>
        <sz val="14"/>
        <color indexed="10"/>
        <rFont val="宋体"/>
        <family val="0"/>
      </rPr>
      <t>号17:30前到相应考务办公室集合</t>
    </r>
  </si>
  <si>
    <t>序号</t>
  </si>
  <si>
    <t>院系</t>
  </si>
  <si>
    <t>姓名</t>
  </si>
  <si>
    <t>联系方式</t>
  </si>
  <si>
    <t>职工卡号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</si>
</sst>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188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160" zoomScaleSheetLayoutView="160" zoomScalePageLayoutView="0" workbookViewId="0" topLeftCell="A1">
      <selection activeCell="D65" sqref="D65"/>
    </sheetView>
  </sheetViews>
  <sheetFormatPr defaultColWidth="9.00390625" defaultRowHeight="19.5" customHeight="1"/>
  <cols>
    <col min="1" max="1" width="7.00390625" style="5" bestFit="1" customWidth="1"/>
    <col min="2" max="2" width="9.875" style="0" bestFit="1" customWidth="1"/>
    <col min="3" max="3" width="7.00390625" style="7" bestFit="1" customWidth="1"/>
    <col min="4" max="4" width="58.875" style="0" customWidth="1"/>
    <col min="5" max="5" width="7.25390625" style="5" bestFit="1" customWidth="1"/>
  </cols>
  <sheetData>
    <row r="1" spans="1:5" ht="19.5" customHeight="1">
      <c r="A1" s="3" t="s">
        <v>0</v>
      </c>
      <c r="B1" s="1" t="s">
        <v>1</v>
      </c>
      <c r="C1" s="8" t="s">
        <v>75</v>
      </c>
      <c r="D1" s="1" t="s">
        <v>2</v>
      </c>
      <c r="E1" s="17" t="s">
        <v>76</v>
      </c>
    </row>
    <row r="2" spans="1:5" s="2" customFormat="1" ht="19.5" customHeight="1">
      <c r="A2" s="4"/>
      <c r="B2" s="1" t="s">
        <v>80</v>
      </c>
      <c r="C2" s="15"/>
      <c r="D2" s="16" t="s">
        <v>3</v>
      </c>
      <c r="E2" s="4"/>
    </row>
    <row r="3" spans="1:5" ht="19.5" customHeight="1">
      <c r="A3" s="3">
        <v>1</v>
      </c>
      <c r="B3" s="1" t="s">
        <v>4</v>
      </c>
      <c r="C3" s="6">
        <v>220</v>
      </c>
      <c r="D3" s="18" t="s">
        <v>82</v>
      </c>
      <c r="E3" s="3">
        <v>75</v>
      </c>
    </row>
    <row r="4" spans="1:5" ht="19.5" customHeight="1">
      <c r="A4" s="3">
        <v>2</v>
      </c>
      <c r="B4" s="1" t="s">
        <v>5</v>
      </c>
      <c r="C4" s="6">
        <v>220</v>
      </c>
      <c r="D4" s="18" t="s">
        <v>83</v>
      </c>
      <c r="E4" s="3">
        <v>75</v>
      </c>
    </row>
    <row r="5" spans="1:5" s="9" customFormat="1" ht="19.5" customHeight="1">
      <c r="A5" s="3">
        <v>3</v>
      </c>
      <c r="B5" s="1" t="s">
        <v>81</v>
      </c>
      <c r="C5" s="6">
        <v>350</v>
      </c>
      <c r="D5" s="18" t="s">
        <v>104</v>
      </c>
      <c r="E5" s="3">
        <v>115</v>
      </c>
    </row>
    <row r="6" spans="1:5" ht="19.5" customHeight="1">
      <c r="A6" s="3">
        <v>4</v>
      </c>
      <c r="B6" s="1" t="s">
        <v>7</v>
      </c>
      <c r="C6" s="6">
        <v>350</v>
      </c>
      <c r="D6" s="18" t="s">
        <v>105</v>
      </c>
      <c r="E6" s="3">
        <v>114</v>
      </c>
    </row>
    <row r="7" spans="1:5" ht="19.5" customHeight="1">
      <c r="A7" s="3">
        <v>5</v>
      </c>
      <c r="B7" s="1" t="s">
        <v>9</v>
      </c>
      <c r="C7" s="6">
        <v>220</v>
      </c>
      <c r="D7" s="18" t="s">
        <v>85</v>
      </c>
      <c r="E7" s="3">
        <v>70</v>
      </c>
    </row>
    <row r="8" spans="1:5" ht="19.5" customHeight="1">
      <c r="A8" s="3">
        <v>6</v>
      </c>
      <c r="B8" s="1" t="s">
        <v>11</v>
      </c>
      <c r="C8" s="6">
        <v>220</v>
      </c>
      <c r="D8" s="18" t="s">
        <v>86</v>
      </c>
      <c r="E8" s="3">
        <v>70</v>
      </c>
    </row>
    <row r="9" spans="1:5" ht="19.5" customHeight="1">
      <c r="A9" s="3">
        <v>7</v>
      </c>
      <c r="B9" s="1" t="s">
        <v>58</v>
      </c>
      <c r="C9" s="6">
        <v>220</v>
      </c>
      <c r="D9" s="18" t="s">
        <v>87</v>
      </c>
      <c r="E9" s="3">
        <v>67</v>
      </c>
    </row>
    <row r="10" spans="1:5" ht="19.5" customHeight="1">
      <c r="A10" s="3">
        <v>8</v>
      </c>
      <c r="B10" s="1" t="s">
        <v>59</v>
      </c>
      <c r="C10" s="6">
        <v>220</v>
      </c>
      <c r="D10" s="18" t="s">
        <v>89</v>
      </c>
      <c r="E10" s="3">
        <v>72</v>
      </c>
    </row>
    <row r="11" spans="1:5" ht="19.5" customHeight="1">
      <c r="A11" s="3">
        <v>9</v>
      </c>
      <c r="B11" s="1" t="s">
        <v>12</v>
      </c>
      <c r="C11" s="6">
        <v>350</v>
      </c>
      <c r="D11" s="18" t="s">
        <v>90</v>
      </c>
      <c r="E11" s="3">
        <v>100</v>
      </c>
    </row>
    <row r="12" spans="1:5" ht="19.5" customHeight="1">
      <c r="A12" s="3">
        <v>10</v>
      </c>
      <c r="B12" s="1" t="s">
        <v>13</v>
      </c>
      <c r="C12" s="6">
        <v>350</v>
      </c>
      <c r="D12" s="18" t="s">
        <v>90</v>
      </c>
      <c r="E12" s="3">
        <v>101</v>
      </c>
    </row>
    <row r="13" spans="1:5" ht="19.5" customHeight="1">
      <c r="A13" s="3">
        <v>11</v>
      </c>
      <c r="B13" s="1" t="s">
        <v>14</v>
      </c>
      <c r="C13" s="6">
        <v>350</v>
      </c>
      <c r="D13" s="18" t="s">
        <v>91</v>
      </c>
      <c r="E13" s="3">
        <v>104</v>
      </c>
    </row>
    <row r="14" spans="1:5" ht="19.5" customHeight="1">
      <c r="A14" s="3">
        <v>12</v>
      </c>
      <c r="B14" s="1" t="s">
        <v>15</v>
      </c>
      <c r="C14" s="6">
        <v>350</v>
      </c>
      <c r="D14" s="18" t="s">
        <v>92</v>
      </c>
      <c r="E14" s="3">
        <v>109</v>
      </c>
    </row>
    <row r="15" spans="1:5" ht="19.5" customHeight="1">
      <c r="A15" s="3">
        <v>13</v>
      </c>
      <c r="B15" s="1" t="s">
        <v>16</v>
      </c>
      <c r="C15" s="6">
        <v>220</v>
      </c>
      <c r="D15" s="18" t="s">
        <v>93</v>
      </c>
      <c r="E15" s="3">
        <v>73</v>
      </c>
    </row>
    <row r="16" spans="1:5" ht="19.5" customHeight="1">
      <c r="A16" s="3">
        <v>14</v>
      </c>
      <c r="B16" s="1" t="s">
        <v>18</v>
      </c>
      <c r="C16" s="6">
        <v>220</v>
      </c>
      <c r="D16" s="18" t="s">
        <v>94</v>
      </c>
      <c r="E16" s="3">
        <v>76</v>
      </c>
    </row>
    <row r="17" spans="1:5" ht="19.5" customHeight="1">
      <c r="A17" s="3">
        <v>15</v>
      </c>
      <c r="B17" s="1" t="s">
        <v>19</v>
      </c>
      <c r="C17" s="6">
        <v>350</v>
      </c>
      <c r="D17" s="18" t="s">
        <v>95</v>
      </c>
      <c r="E17" s="3">
        <v>107</v>
      </c>
    </row>
    <row r="18" spans="1:5" ht="19.5" customHeight="1">
      <c r="A18" s="3">
        <v>16</v>
      </c>
      <c r="B18" s="1" t="s">
        <v>20</v>
      </c>
      <c r="C18" s="6">
        <v>350</v>
      </c>
      <c r="D18" s="18" t="s">
        <v>96</v>
      </c>
      <c r="E18" s="3">
        <v>105</v>
      </c>
    </row>
    <row r="19" spans="1:5" ht="19.5" customHeight="1">
      <c r="A19" s="3">
        <v>17</v>
      </c>
      <c r="B19" s="19" t="s">
        <v>136</v>
      </c>
      <c r="C19" s="6">
        <v>220</v>
      </c>
      <c r="D19" s="18" t="s">
        <v>88</v>
      </c>
      <c r="E19" s="3">
        <v>75</v>
      </c>
    </row>
    <row r="20" spans="1:5" ht="19.5" customHeight="1">
      <c r="A20" s="3">
        <v>18</v>
      </c>
      <c r="B20" s="1" t="s">
        <v>21</v>
      </c>
      <c r="C20" s="6">
        <v>174</v>
      </c>
      <c r="D20" s="18" t="s">
        <v>97</v>
      </c>
      <c r="E20" s="3">
        <v>70</v>
      </c>
    </row>
    <row r="21" spans="1:5" ht="19.5" customHeight="1">
      <c r="A21" s="3">
        <v>19</v>
      </c>
      <c r="B21" s="1" t="s">
        <v>22</v>
      </c>
      <c r="C21" s="6">
        <v>174</v>
      </c>
      <c r="D21" s="18" t="s">
        <v>98</v>
      </c>
      <c r="E21" s="3">
        <v>67</v>
      </c>
    </row>
    <row r="22" spans="1:5" ht="19.5" customHeight="1">
      <c r="A22" s="3">
        <v>20</v>
      </c>
      <c r="B22" s="1" t="s">
        <v>24</v>
      </c>
      <c r="C22" s="6">
        <v>174</v>
      </c>
      <c r="D22" s="18" t="s">
        <v>99</v>
      </c>
      <c r="E22" s="3">
        <v>72</v>
      </c>
    </row>
    <row r="23" spans="1:5" ht="19.5" customHeight="1">
      <c r="A23" s="3">
        <v>21</v>
      </c>
      <c r="B23" s="1" t="s">
        <v>138</v>
      </c>
      <c r="C23" s="6">
        <v>174</v>
      </c>
      <c r="D23" s="18" t="s">
        <v>103</v>
      </c>
      <c r="E23" s="3">
        <v>73</v>
      </c>
    </row>
    <row r="24" spans="1:5" ht="19.5" customHeight="1">
      <c r="A24" s="3">
        <v>22</v>
      </c>
      <c r="B24" s="1" t="s">
        <v>60</v>
      </c>
      <c r="C24" s="6">
        <v>174</v>
      </c>
      <c r="D24" s="18" t="s">
        <v>100</v>
      </c>
      <c r="E24" s="3">
        <v>72</v>
      </c>
    </row>
    <row r="25" spans="1:5" ht="19.5" customHeight="1">
      <c r="A25" s="3">
        <v>23</v>
      </c>
      <c r="B25" s="1" t="s">
        <v>25</v>
      </c>
      <c r="C25" s="6">
        <v>174</v>
      </c>
      <c r="D25" s="18" t="s">
        <v>101</v>
      </c>
      <c r="E25" s="3">
        <v>73</v>
      </c>
    </row>
    <row r="26" spans="1:5" ht="19.5" customHeight="1">
      <c r="A26" s="3">
        <v>24</v>
      </c>
      <c r="B26" s="1" t="s">
        <v>26</v>
      </c>
      <c r="C26" s="6">
        <v>174</v>
      </c>
      <c r="D26" s="18" t="s">
        <v>102</v>
      </c>
      <c r="E26" s="3">
        <v>65</v>
      </c>
    </row>
    <row r="27" spans="1:5" ht="19.5" customHeight="1">
      <c r="A27" s="3"/>
      <c r="B27" s="1"/>
      <c r="C27" s="6"/>
      <c r="D27" s="3" t="s">
        <v>79</v>
      </c>
      <c r="E27" s="21">
        <v>2000</v>
      </c>
    </row>
    <row r="28" spans="1:5" ht="19.5" customHeight="1">
      <c r="A28" s="3">
        <v>25</v>
      </c>
      <c r="B28" s="1" t="s">
        <v>28</v>
      </c>
      <c r="C28" s="6">
        <v>174</v>
      </c>
      <c r="D28" s="18" t="s">
        <v>132</v>
      </c>
      <c r="E28" s="3">
        <v>67</v>
      </c>
    </row>
    <row r="29" spans="1:5" ht="19.5" customHeight="1">
      <c r="A29" s="3">
        <v>26</v>
      </c>
      <c r="B29" s="1" t="s">
        <v>61</v>
      </c>
      <c r="C29" s="6">
        <v>174</v>
      </c>
      <c r="D29" s="18" t="s">
        <v>133</v>
      </c>
      <c r="E29" s="3">
        <v>66</v>
      </c>
    </row>
    <row r="30" spans="1:5" ht="19.5" customHeight="1">
      <c r="A30" s="3">
        <v>27</v>
      </c>
      <c r="B30" s="1" t="s">
        <v>139</v>
      </c>
      <c r="C30" s="6">
        <v>174</v>
      </c>
      <c r="D30" s="18" t="s">
        <v>135</v>
      </c>
      <c r="E30" s="3">
        <v>67</v>
      </c>
    </row>
    <row r="31" spans="1:5" ht="19.5" customHeight="1">
      <c r="A31" s="3">
        <v>28</v>
      </c>
      <c r="B31" s="1" t="s">
        <v>140</v>
      </c>
      <c r="C31" s="6">
        <v>174</v>
      </c>
      <c r="D31" s="18" t="s">
        <v>134</v>
      </c>
      <c r="E31" s="3">
        <v>68</v>
      </c>
    </row>
    <row r="32" spans="1:5" ht="19.5" customHeight="1">
      <c r="A32" s="3"/>
      <c r="B32" s="1"/>
      <c r="C32" s="6"/>
      <c r="D32" s="23" t="s">
        <v>78</v>
      </c>
      <c r="E32" s="22">
        <v>268</v>
      </c>
    </row>
    <row r="33" spans="1:5" ht="19.5" customHeight="1">
      <c r="A33" s="3">
        <v>29</v>
      </c>
      <c r="B33" s="1" t="s">
        <v>141</v>
      </c>
      <c r="C33" s="6">
        <v>174</v>
      </c>
      <c r="D33" s="18" t="s">
        <v>106</v>
      </c>
      <c r="E33" s="3">
        <v>70</v>
      </c>
    </row>
    <row r="34" spans="1:5" ht="19.5" customHeight="1">
      <c r="A34" s="3">
        <v>30</v>
      </c>
      <c r="B34" s="1" t="s">
        <v>142</v>
      </c>
      <c r="C34" s="6">
        <v>174</v>
      </c>
      <c r="D34" s="18" t="s">
        <v>107</v>
      </c>
      <c r="E34" s="3">
        <v>70</v>
      </c>
    </row>
    <row r="35" spans="1:5" ht="19.5" customHeight="1">
      <c r="A35" s="3">
        <v>31</v>
      </c>
      <c r="B35" s="1" t="s">
        <v>62</v>
      </c>
      <c r="C35" s="6">
        <v>160</v>
      </c>
      <c r="D35" s="18" t="s">
        <v>129</v>
      </c>
      <c r="E35" s="3">
        <v>59</v>
      </c>
    </row>
    <row r="36" spans="1:5" ht="19.5" customHeight="1">
      <c r="A36" s="3">
        <v>32</v>
      </c>
      <c r="B36" s="1" t="s">
        <v>63</v>
      </c>
      <c r="C36" s="6">
        <v>174</v>
      </c>
      <c r="D36" s="18" t="s">
        <v>108</v>
      </c>
      <c r="E36" s="3">
        <v>60</v>
      </c>
    </row>
    <row r="37" spans="1:5" ht="19.5" customHeight="1">
      <c r="A37" s="3">
        <v>33</v>
      </c>
      <c r="B37" s="1" t="s">
        <v>64</v>
      </c>
      <c r="C37" s="6">
        <v>174</v>
      </c>
      <c r="D37" s="18" t="s">
        <v>83</v>
      </c>
      <c r="E37" s="3">
        <v>57</v>
      </c>
    </row>
    <row r="38" spans="1:5" ht="19.5" customHeight="1">
      <c r="A38" s="3">
        <v>34</v>
      </c>
      <c r="B38" s="1" t="s">
        <v>143</v>
      </c>
      <c r="C38" s="6">
        <v>174</v>
      </c>
      <c r="D38" s="20" t="s">
        <v>109</v>
      </c>
      <c r="E38" s="3">
        <v>59</v>
      </c>
    </row>
    <row r="39" spans="1:5" ht="19.5" customHeight="1">
      <c r="A39" s="3">
        <v>35</v>
      </c>
      <c r="B39" s="1" t="s">
        <v>65</v>
      </c>
      <c r="C39" s="6">
        <v>174</v>
      </c>
      <c r="D39" s="18" t="s">
        <v>110</v>
      </c>
      <c r="E39" s="3">
        <v>64</v>
      </c>
    </row>
    <row r="40" spans="1:5" ht="19.5" customHeight="1">
      <c r="A40" s="3">
        <v>36</v>
      </c>
      <c r="B40" s="1" t="s">
        <v>66</v>
      </c>
      <c r="C40" s="6">
        <v>174</v>
      </c>
      <c r="D40" s="18" t="s">
        <v>111</v>
      </c>
      <c r="E40" s="3">
        <v>67</v>
      </c>
    </row>
    <row r="41" spans="1:5" ht="19.5" customHeight="1">
      <c r="A41" s="3">
        <v>37</v>
      </c>
      <c r="B41" s="1" t="s">
        <v>144</v>
      </c>
      <c r="C41" s="6">
        <v>174</v>
      </c>
      <c r="D41" s="18" t="s">
        <v>112</v>
      </c>
      <c r="E41" s="3">
        <v>66</v>
      </c>
    </row>
    <row r="42" spans="1:5" ht="19.5" customHeight="1">
      <c r="A42" s="3">
        <v>38</v>
      </c>
      <c r="B42" s="1" t="s">
        <v>67</v>
      </c>
      <c r="C42" s="6">
        <v>174</v>
      </c>
      <c r="D42" s="18" t="s">
        <v>113</v>
      </c>
      <c r="E42" s="3">
        <v>63</v>
      </c>
    </row>
    <row r="43" spans="1:5" ht="19.5" customHeight="1">
      <c r="A43" s="3">
        <v>39</v>
      </c>
      <c r="B43" s="1" t="s">
        <v>68</v>
      </c>
      <c r="C43" s="6">
        <v>174</v>
      </c>
      <c r="D43" s="18" t="s">
        <v>114</v>
      </c>
      <c r="E43" s="3">
        <v>58</v>
      </c>
    </row>
    <row r="44" spans="1:5" s="12" customFormat="1" ht="30" customHeight="1">
      <c r="A44" s="13"/>
      <c r="B44" s="1" t="s">
        <v>145</v>
      </c>
      <c r="C44" s="11"/>
      <c r="D44" s="14" t="s">
        <v>3</v>
      </c>
      <c r="E44" s="13"/>
    </row>
    <row r="45" spans="1:5" ht="19.5" customHeight="1">
      <c r="A45" s="3">
        <v>40</v>
      </c>
      <c r="B45" s="1" t="s">
        <v>146</v>
      </c>
      <c r="C45" s="6">
        <v>220</v>
      </c>
      <c r="D45" s="18" t="s">
        <v>115</v>
      </c>
      <c r="E45" s="3">
        <v>74</v>
      </c>
    </row>
    <row r="46" spans="1:5" ht="19.5" customHeight="1">
      <c r="A46" s="3">
        <v>41</v>
      </c>
      <c r="B46" s="1" t="s">
        <v>147</v>
      </c>
      <c r="C46" s="6">
        <v>220</v>
      </c>
      <c r="D46" s="18" t="s">
        <v>115</v>
      </c>
      <c r="E46" s="3">
        <v>74</v>
      </c>
    </row>
    <row r="47" spans="1:5" ht="19.5" customHeight="1">
      <c r="A47" s="3">
        <v>42</v>
      </c>
      <c r="B47" s="1" t="s">
        <v>148</v>
      </c>
      <c r="C47" s="6">
        <v>220</v>
      </c>
      <c r="D47" s="18" t="s">
        <v>115</v>
      </c>
      <c r="E47" s="3">
        <v>74</v>
      </c>
    </row>
    <row r="48" spans="1:5" ht="19.5" customHeight="1">
      <c r="A48" s="3">
        <v>43</v>
      </c>
      <c r="B48" s="1" t="s">
        <v>149</v>
      </c>
      <c r="C48" s="6">
        <v>220</v>
      </c>
      <c r="D48" s="18" t="s">
        <v>115</v>
      </c>
      <c r="E48" s="3">
        <v>73</v>
      </c>
    </row>
    <row r="49" spans="1:5" ht="19.5" customHeight="1">
      <c r="A49" s="3">
        <v>44</v>
      </c>
      <c r="B49" s="1" t="s">
        <v>69</v>
      </c>
      <c r="C49" s="6">
        <v>220</v>
      </c>
      <c r="D49" s="18" t="s">
        <v>115</v>
      </c>
      <c r="E49" s="3">
        <v>73</v>
      </c>
    </row>
    <row r="50" spans="1:5" ht="19.5" customHeight="1">
      <c r="A50" s="3">
        <v>45</v>
      </c>
      <c r="B50" s="1" t="s">
        <v>70</v>
      </c>
      <c r="C50" s="6">
        <v>220</v>
      </c>
      <c r="D50" s="18" t="s">
        <v>116</v>
      </c>
      <c r="E50" s="3">
        <v>75</v>
      </c>
    </row>
    <row r="51" spans="1:5" ht="19.5" customHeight="1">
      <c r="A51" s="32">
        <v>46</v>
      </c>
      <c r="B51" s="33" t="s">
        <v>150</v>
      </c>
      <c r="C51" s="34">
        <v>220</v>
      </c>
      <c r="D51" s="35" t="s">
        <v>117</v>
      </c>
      <c r="E51" s="32">
        <v>105</v>
      </c>
    </row>
    <row r="52" spans="1:5" s="10" customFormat="1" ht="19.5" customHeight="1">
      <c r="A52" s="32">
        <v>47</v>
      </c>
      <c r="B52" s="33" t="s">
        <v>71</v>
      </c>
      <c r="C52" s="34">
        <v>350</v>
      </c>
      <c r="D52" s="35" t="s">
        <v>84</v>
      </c>
      <c r="E52" s="32">
        <v>111</v>
      </c>
    </row>
    <row r="53" spans="1:5" ht="19.5" customHeight="1">
      <c r="A53" s="3">
        <v>48</v>
      </c>
      <c r="B53" s="1" t="s">
        <v>152</v>
      </c>
      <c r="C53" s="6">
        <v>174</v>
      </c>
      <c r="D53" s="24" t="s">
        <v>151</v>
      </c>
      <c r="E53" s="3">
        <v>35</v>
      </c>
    </row>
    <row r="54" spans="1:5" ht="19.5" customHeight="1">
      <c r="A54" s="3">
        <v>49</v>
      </c>
      <c r="B54" s="1" t="s">
        <v>153</v>
      </c>
      <c r="C54" s="6">
        <v>174</v>
      </c>
      <c r="D54" s="18" t="s">
        <v>118</v>
      </c>
      <c r="E54" s="3">
        <v>70</v>
      </c>
    </row>
    <row r="55" spans="1:5" ht="19.5" customHeight="1">
      <c r="A55" s="3">
        <v>50</v>
      </c>
      <c r="B55" s="1" t="s">
        <v>154</v>
      </c>
      <c r="C55" s="6">
        <v>174</v>
      </c>
      <c r="D55" s="18" t="s">
        <v>119</v>
      </c>
      <c r="E55" s="3">
        <v>70</v>
      </c>
    </row>
    <row r="56" spans="1:5" ht="19.5" customHeight="1">
      <c r="A56" s="3">
        <v>51</v>
      </c>
      <c r="B56" s="1" t="s">
        <v>155</v>
      </c>
      <c r="C56" s="6">
        <v>174</v>
      </c>
      <c r="D56" s="18" t="s">
        <v>119</v>
      </c>
      <c r="E56" s="3">
        <v>70</v>
      </c>
    </row>
    <row r="57" spans="1:5" ht="19.5" customHeight="1">
      <c r="A57" s="3">
        <v>52</v>
      </c>
      <c r="B57" s="1" t="s">
        <v>72</v>
      </c>
      <c r="C57" s="6">
        <v>174</v>
      </c>
      <c r="D57" s="18" t="s">
        <v>120</v>
      </c>
      <c r="E57" s="3">
        <v>65</v>
      </c>
    </row>
    <row r="58" spans="1:5" ht="19.5" customHeight="1">
      <c r="A58" s="3">
        <v>53</v>
      </c>
      <c r="B58" s="1" t="s">
        <v>156</v>
      </c>
      <c r="C58" s="6">
        <v>174</v>
      </c>
      <c r="D58" s="18" t="s">
        <v>121</v>
      </c>
      <c r="E58" s="3">
        <v>70</v>
      </c>
    </row>
    <row r="59" spans="1:5" ht="19.5" customHeight="1">
      <c r="A59" s="3">
        <v>54</v>
      </c>
      <c r="B59" s="1" t="s">
        <v>157</v>
      </c>
      <c r="C59" s="6">
        <v>174</v>
      </c>
      <c r="D59" s="18" t="s">
        <v>122</v>
      </c>
      <c r="E59" s="3">
        <v>63</v>
      </c>
    </row>
    <row r="60" spans="1:5" ht="19.5" customHeight="1">
      <c r="A60" s="3">
        <v>55</v>
      </c>
      <c r="B60" s="1" t="s">
        <v>158</v>
      </c>
      <c r="C60" s="6">
        <v>174</v>
      </c>
      <c r="D60" s="18" t="s">
        <v>123</v>
      </c>
      <c r="E60" s="3">
        <v>69</v>
      </c>
    </row>
    <row r="61" spans="1:5" ht="19.5" customHeight="1">
      <c r="A61" s="3">
        <v>56</v>
      </c>
      <c r="B61" s="1" t="s">
        <v>73</v>
      </c>
      <c r="C61" s="6">
        <v>174</v>
      </c>
      <c r="D61" s="18" t="s">
        <v>124</v>
      </c>
      <c r="E61" s="3">
        <v>60</v>
      </c>
    </row>
    <row r="62" spans="1:5" ht="19.5" customHeight="1">
      <c r="A62" s="3">
        <v>57</v>
      </c>
      <c r="B62" s="1" t="s">
        <v>159</v>
      </c>
      <c r="C62" s="6">
        <v>174</v>
      </c>
      <c r="D62" s="18" t="s">
        <v>125</v>
      </c>
      <c r="E62" s="3">
        <v>66</v>
      </c>
    </row>
    <row r="63" spans="1:5" ht="19.5" customHeight="1">
      <c r="A63" s="3">
        <v>58</v>
      </c>
      <c r="B63" s="1" t="s">
        <v>160</v>
      </c>
      <c r="C63" s="6">
        <v>174</v>
      </c>
      <c r="D63" s="18" t="s">
        <v>126</v>
      </c>
      <c r="E63" s="3">
        <v>69</v>
      </c>
    </row>
    <row r="64" spans="1:5" ht="19.5" customHeight="1">
      <c r="A64" s="3">
        <v>59</v>
      </c>
      <c r="B64" s="1" t="s">
        <v>161</v>
      </c>
      <c r="C64" s="6">
        <v>174</v>
      </c>
      <c r="D64" s="18" t="s">
        <v>127</v>
      </c>
      <c r="E64" s="3">
        <v>68</v>
      </c>
    </row>
    <row r="65" spans="1:5" ht="19.5" customHeight="1">
      <c r="A65" s="3">
        <v>60</v>
      </c>
      <c r="B65" s="1" t="s">
        <v>162</v>
      </c>
      <c r="C65" s="6">
        <v>174</v>
      </c>
      <c r="D65" s="18" t="s">
        <v>128</v>
      </c>
      <c r="E65" s="3">
        <v>49</v>
      </c>
    </row>
    <row r="66" spans="1:5" ht="19.5" customHeight="1">
      <c r="A66" s="3">
        <v>61</v>
      </c>
      <c r="B66" s="1" t="s">
        <v>163</v>
      </c>
      <c r="C66" s="6">
        <v>174</v>
      </c>
      <c r="D66" s="18" t="s">
        <v>130</v>
      </c>
      <c r="E66" s="3">
        <v>60</v>
      </c>
    </row>
    <row r="67" spans="1:5" ht="19.5" customHeight="1">
      <c r="A67" s="3">
        <v>62</v>
      </c>
      <c r="B67" s="1" t="s">
        <v>164</v>
      </c>
      <c r="C67" s="6">
        <v>174</v>
      </c>
      <c r="D67" s="18" t="s">
        <v>131</v>
      </c>
      <c r="E67" s="3">
        <v>60</v>
      </c>
    </row>
    <row r="68" spans="1:5" ht="19.5" customHeight="1">
      <c r="A68" s="39" t="s">
        <v>77</v>
      </c>
      <c r="B68" s="40"/>
      <c r="C68" s="40"/>
      <c r="D68" s="41"/>
      <c r="E68" s="3">
        <v>2296</v>
      </c>
    </row>
    <row r="69" spans="1:5" ht="19.5" customHeight="1">
      <c r="A69" s="39" t="s">
        <v>74</v>
      </c>
      <c r="B69" s="40"/>
      <c r="C69" s="40"/>
      <c r="D69" s="41"/>
      <c r="E69" s="3">
        <f>E68+E32+E27</f>
        <v>4564</v>
      </c>
    </row>
    <row r="70" spans="1:5" ht="19.5" customHeight="1">
      <c r="A70" s="36" t="s">
        <v>137</v>
      </c>
      <c r="B70" s="37"/>
      <c r="C70" s="37"/>
      <c r="D70" s="38"/>
      <c r="E70" s="3"/>
    </row>
  </sheetData>
  <sheetProtection/>
  <mergeCells count="3">
    <mergeCell ref="A70:D70"/>
    <mergeCell ref="A68:D68"/>
    <mergeCell ref="A69:D69"/>
  </mergeCells>
  <printOptions/>
  <pageMargins left="0.7480314960629921" right="0.7480314960629921" top="0.1968503937007874" bottom="0" header="0.5118110236220472" footer="0.5118110236220472"/>
  <pageSetup horizontalDpi="600" verticalDpi="6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45" zoomScaleNormal="145" zoomScalePageLayoutView="0" workbookViewId="0" topLeftCell="A28">
      <selection activeCell="F42" sqref="F42"/>
    </sheetView>
  </sheetViews>
  <sheetFormatPr defaultColWidth="9.00390625" defaultRowHeight="14.25"/>
  <cols>
    <col min="1" max="1" width="33.875" style="0" bestFit="1" customWidth="1"/>
    <col min="2" max="3" width="11.25390625" style="5" bestFit="1" customWidth="1"/>
    <col min="4" max="4" width="11.25390625" style="0" bestFit="1" customWidth="1"/>
  </cols>
  <sheetData>
    <row r="1" spans="1:5" ht="24.75" customHeight="1">
      <c r="A1" s="25" t="s">
        <v>165</v>
      </c>
      <c r="B1" s="28" t="s">
        <v>171</v>
      </c>
      <c r="C1" s="29" t="s">
        <v>173</v>
      </c>
      <c r="D1" s="26" t="s">
        <v>174</v>
      </c>
      <c r="E1" s="31" t="s">
        <v>176</v>
      </c>
    </row>
    <row r="2" spans="1:5" ht="24.75" customHeight="1">
      <c r="A2" s="25" t="s">
        <v>27</v>
      </c>
      <c r="B2" s="30">
        <v>142</v>
      </c>
      <c r="C2" s="29">
        <f aca="true" t="shared" si="0" ref="C2:C38">B2/30</f>
        <v>4.733333333333333</v>
      </c>
      <c r="D2" s="42" t="s">
        <v>175</v>
      </c>
      <c r="E2" s="24"/>
    </row>
    <row r="3" spans="1:5" ht="24.75" customHeight="1">
      <c r="A3" s="25" t="s">
        <v>166</v>
      </c>
      <c r="B3" s="30">
        <v>267</v>
      </c>
      <c r="C3" s="29">
        <f t="shared" si="0"/>
        <v>8.9</v>
      </c>
      <c r="D3" s="42"/>
      <c r="E3" s="24"/>
    </row>
    <row r="4" spans="1:5" ht="24.75" customHeight="1">
      <c r="A4" s="25" t="s">
        <v>32</v>
      </c>
      <c r="B4" s="30">
        <v>119</v>
      </c>
      <c r="C4" s="29">
        <f t="shared" si="0"/>
        <v>3.966666666666667</v>
      </c>
      <c r="D4" s="42"/>
      <c r="E4" s="24"/>
    </row>
    <row r="5" spans="1:5" ht="24.75" customHeight="1">
      <c r="A5" s="25" t="s">
        <v>33</v>
      </c>
      <c r="B5" s="30">
        <v>75</v>
      </c>
      <c r="C5" s="29">
        <f t="shared" si="0"/>
        <v>2.5</v>
      </c>
      <c r="D5" s="42"/>
      <c r="E5" s="24"/>
    </row>
    <row r="6" spans="1:5" ht="24.75" customHeight="1">
      <c r="A6" s="25" t="s">
        <v>34</v>
      </c>
      <c r="B6" s="30">
        <v>48</v>
      </c>
      <c r="C6" s="29">
        <f t="shared" si="0"/>
        <v>1.6</v>
      </c>
      <c r="D6" s="42"/>
      <c r="E6" s="24"/>
    </row>
    <row r="7" spans="1:5" ht="24.75" customHeight="1">
      <c r="A7" s="25" t="s">
        <v>35</v>
      </c>
      <c r="B7" s="30">
        <v>62</v>
      </c>
      <c r="C7" s="29">
        <f t="shared" si="0"/>
        <v>2.066666666666667</v>
      </c>
      <c r="D7" s="42"/>
      <c r="E7" s="24"/>
    </row>
    <row r="8" spans="1:5" ht="24.75" customHeight="1">
      <c r="A8" s="25" t="s">
        <v>36</v>
      </c>
      <c r="B8" s="30">
        <v>456</v>
      </c>
      <c r="C8" s="29">
        <f t="shared" si="0"/>
        <v>15.2</v>
      </c>
      <c r="D8" s="42"/>
      <c r="E8" s="24"/>
    </row>
    <row r="9" spans="1:5" ht="24.75" customHeight="1">
      <c r="A9" s="25" t="s">
        <v>17</v>
      </c>
      <c r="B9" s="30">
        <v>214</v>
      </c>
      <c r="C9" s="29">
        <f t="shared" si="0"/>
        <v>7.133333333333334</v>
      </c>
      <c r="D9" s="42"/>
      <c r="E9" s="24"/>
    </row>
    <row r="10" spans="1:5" ht="24.75" customHeight="1">
      <c r="A10" s="25" t="s">
        <v>29</v>
      </c>
      <c r="B10" s="30">
        <v>290</v>
      </c>
      <c r="C10" s="29">
        <f t="shared" si="0"/>
        <v>9.666666666666666</v>
      </c>
      <c r="D10" s="42"/>
      <c r="E10" s="24"/>
    </row>
    <row r="11" spans="1:5" ht="24.75" customHeight="1">
      <c r="A11" s="25" t="s">
        <v>37</v>
      </c>
      <c r="B11" s="30">
        <v>90</v>
      </c>
      <c r="C11" s="29">
        <f t="shared" si="0"/>
        <v>3</v>
      </c>
      <c r="D11" s="42"/>
      <c r="E11" s="24"/>
    </row>
    <row r="12" spans="1:5" ht="24.75" customHeight="1">
      <c r="A12" s="25" t="s">
        <v>38</v>
      </c>
      <c r="B12" s="30">
        <v>89</v>
      </c>
      <c r="C12" s="29">
        <f t="shared" si="0"/>
        <v>2.966666666666667</v>
      </c>
      <c r="D12" s="42"/>
      <c r="E12" s="24"/>
    </row>
    <row r="13" spans="1:5" ht="24.75" customHeight="1">
      <c r="A13" s="25" t="s">
        <v>167</v>
      </c>
      <c r="B13" s="30">
        <v>32</v>
      </c>
      <c r="C13" s="29">
        <f t="shared" si="0"/>
        <v>1.0666666666666667</v>
      </c>
      <c r="D13" s="42"/>
      <c r="E13" s="24"/>
    </row>
    <row r="14" spans="1:5" ht="24.75" customHeight="1">
      <c r="A14" s="25" t="s">
        <v>39</v>
      </c>
      <c r="B14" s="30">
        <v>30</v>
      </c>
      <c r="C14" s="29">
        <f t="shared" si="0"/>
        <v>1</v>
      </c>
      <c r="D14" s="42"/>
      <c r="E14" s="24"/>
    </row>
    <row r="15" spans="1:5" ht="24.75" customHeight="1">
      <c r="A15" s="25" t="s">
        <v>10</v>
      </c>
      <c r="B15" s="30">
        <v>136</v>
      </c>
      <c r="C15" s="29">
        <f t="shared" si="0"/>
        <v>4.533333333333333</v>
      </c>
      <c r="D15" s="42"/>
      <c r="E15" s="24"/>
    </row>
    <row r="16" spans="1:5" ht="24.75" customHeight="1">
      <c r="A16" s="25" t="s">
        <v>23</v>
      </c>
      <c r="B16" s="30">
        <v>221</v>
      </c>
      <c r="C16" s="29">
        <f t="shared" si="0"/>
        <v>7.366666666666666</v>
      </c>
      <c r="D16" s="42"/>
      <c r="E16" s="24"/>
    </row>
    <row r="17" spans="1:5" ht="24.75" customHeight="1">
      <c r="A17" s="25" t="s">
        <v>40</v>
      </c>
      <c r="B17" s="30">
        <v>72</v>
      </c>
      <c r="C17" s="29">
        <f t="shared" si="0"/>
        <v>2.4</v>
      </c>
      <c r="D17" s="42"/>
      <c r="E17" s="24"/>
    </row>
    <row r="18" spans="1:5" ht="24.75" customHeight="1">
      <c r="A18" s="25" t="s">
        <v>41</v>
      </c>
      <c r="B18" s="30">
        <v>40</v>
      </c>
      <c r="C18" s="29">
        <f t="shared" si="0"/>
        <v>1.3333333333333333</v>
      </c>
      <c r="D18" s="42"/>
      <c r="E18" s="24"/>
    </row>
    <row r="19" spans="1:5" ht="24.75" customHeight="1">
      <c r="A19" s="25" t="s">
        <v>42</v>
      </c>
      <c r="B19" s="30">
        <v>79</v>
      </c>
      <c r="C19" s="29">
        <f t="shared" si="0"/>
        <v>2.6333333333333333</v>
      </c>
      <c r="D19" s="42"/>
      <c r="E19" s="24"/>
    </row>
    <row r="20" spans="1:5" ht="24.75" customHeight="1">
      <c r="A20" s="25" t="s">
        <v>43</v>
      </c>
      <c r="B20" s="30">
        <v>25</v>
      </c>
      <c r="C20" s="29">
        <f t="shared" si="0"/>
        <v>0.8333333333333334</v>
      </c>
      <c r="D20" s="42"/>
      <c r="E20" s="24"/>
    </row>
    <row r="21" spans="1:5" ht="24.75" customHeight="1">
      <c r="A21" s="25" t="s">
        <v>44</v>
      </c>
      <c r="B21" s="30">
        <v>99</v>
      </c>
      <c r="C21" s="29">
        <f t="shared" si="0"/>
        <v>3.3</v>
      </c>
      <c r="D21" s="42"/>
      <c r="E21" s="24"/>
    </row>
    <row r="22" spans="1:5" ht="24.75" customHeight="1">
      <c r="A22" s="25" t="s">
        <v>45</v>
      </c>
      <c r="B22" s="30">
        <v>28</v>
      </c>
      <c r="C22" s="29">
        <f t="shared" si="0"/>
        <v>0.9333333333333333</v>
      </c>
      <c r="D22" s="42" t="s">
        <v>172</v>
      </c>
      <c r="E22" s="24"/>
    </row>
    <row r="23" spans="1:5" ht="24.75" customHeight="1">
      <c r="A23" s="25" t="s">
        <v>46</v>
      </c>
      <c r="B23" s="30">
        <v>54</v>
      </c>
      <c r="C23" s="29">
        <f t="shared" si="0"/>
        <v>1.8</v>
      </c>
      <c r="D23" s="42"/>
      <c r="E23" s="24"/>
    </row>
    <row r="24" spans="1:5" ht="24.75" customHeight="1">
      <c r="A24" s="25" t="s">
        <v>47</v>
      </c>
      <c r="B24" s="30">
        <v>23</v>
      </c>
      <c r="C24" s="29">
        <f t="shared" si="0"/>
        <v>0.7666666666666667</v>
      </c>
      <c r="D24" s="42"/>
      <c r="E24" s="24"/>
    </row>
    <row r="25" spans="1:5" ht="24.75" customHeight="1">
      <c r="A25" s="25" t="s">
        <v>48</v>
      </c>
      <c r="B25" s="30">
        <v>87</v>
      </c>
      <c r="C25" s="29">
        <f t="shared" si="0"/>
        <v>2.9</v>
      </c>
      <c r="D25" s="42"/>
      <c r="E25" s="24"/>
    </row>
    <row r="26" spans="1:5" ht="24.75" customHeight="1">
      <c r="A26" s="25" t="s">
        <v>30</v>
      </c>
      <c r="B26" s="30">
        <v>314</v>
      </c>
      <c r="C26" s="29">
        <f t="shared" si="0"/>
        <v>10.466666666666667</v>
      </c>
      <c r="D26" s="42"/>
      <c r="E26" s="24"/>
    </row>
    <row r="27" spans="1:5" ht="24.75" customHeight="1">
      <c r="A27" s="25" t="s">
        <v>49</v>
      </c>
      <c r="B27" s="30">
        <v>111</v>
      </c>
      <c r="C27" s="29">
        <f t="shared" si="0"/>
        <v>3.7</v>
      </c>
      <c r="D27" s="42"/>
      <c r="E27" s="24"/>
    </row>
    <row r="28" spans="1:5" ht="24.75" customHeight="1">
      <c r="A28" s="25" t="s">
        <v>8</v>
      </c>
      <c r="B28" s="30">
        <v>90</v>
      </c>
      <c r="C28" s="29">
        <f t="shared" si="0"/>
        <v>3</v>
      </c>
      <c r="D28" s="42"/>
      <c r="E28" s="24"/>
    </row>
    <row r="29" spans="1:5" ht="24.75" customHeight="1">
      <c r="A29" s="25" t="s">
        <v>50</v>
      </c>
      <c r="B29" s="30">
        <v>119</v>
      </c>
      <c r="C29" s="29">
        <f t="shared" si="0"/>
        <v>3.966666666666667</v>
      </c>
      <c r="D29" s="42"/>
      <c r="E29" s="24"/>
    </row>
    <row r="30" spans="1:5" ht="24.75" customHeight="1">
      <c r="A30" s="25" t="s">
        <v>51</v>
      </c>
      <c r="B30" s="30">
        <v>65</v>
      </c>
      <c r="C30" s="29">
        <f t="shared" si="0"/>
        <v>2.1666666666666665</v>
      </c>
      <c r="D30" s="42"/>
      <c r="E30" s="24"/>
    </row>
    <row r="31" spans="1:5" ht="24.75" customHeight="1">
      <c r="A31" s="25" t="s">
        <v>52</v>
      </c>
      <c r="B31" s="30">
        <v>22</v>
      </c>
      <c r="C31" s="29">
        <f t="shared" si="0"/>
        <v>0.7333333333333333</v>
      </c>
      <c r="D31" s="42"/>
      <c r="E31" s="24"/>
    </row>
    <row r="32" spans="1:5" ht="24.75" customHeight="1">
      <c r="A32" s="25" t="s">
        <v>53</v>
      </c>
      <c r="B32" s="30">
        <v>100</v>
      </c>
      <c r="C32" s="29">
        <f t="shared" si="0"/>
        <v>3.3333333333333335</v>
      </c>
      <c r="D32" s="42"/>
      <c r="E32" s="24"/>
    </row>
    <row r="33" spans="1:5" ht="24.75" customHeight="1">
      <c r="A33" s="25" t="s">
        <v>31</v>
      </c>
      <c r="B33" s="30">
        <v>102</v>
      </c>
      <c r="C33" s="29">
        <f t="shared" si="0"/>
        <v>3.4</v>
      </c>
      <c r="D33" s="42"/>
      <c r="E33" s="24"/>
    </row>
    <row r="34" spans="1:5" ht="24.75" customHeight="1">
      <c r="A34" s="25" t="s">
        <v>6</v>
      </c>
      <c r="B34" s="30">
        <v>82</v>
      </c>
      <c r="C34" s="29">
        <f t="shared" si="0"/>
        <v>2.7333333333333334</v>
      </c>
      <c r="D34" s="42"/>
      <c r="E34" s="24"/>
    </row>
    <row r="35" spans="1:5" ht="24.75" customHeight="1">
      <c r="A35" s="25" t="s">
        <v>54</v>
      </c>
      <c r="B35" s="30">
        <v>86</v>
      </c>
      <c r="C35" s="29">
        <f t="shared" si="0"/>
        <v>2.8666666666666667</v>
      </c>
      <c r="D35" s="42"/>
      <c r="E35" s="24"/>
    </row>
    <row r="36" spans="1:5" ht="24.75" customHeight="1">
      <c r="A36" s="25" t="s">
        <v>55</v>
      </c>
      <c r="B36" s="30">
        <v>61</v>
      </c>
      <c r="C36" s="29">
        <f t="shared" si="0"/>
        <v>2.033333333333333</v>
      </c>
      <c r="D36" s="42"/>
      <c r="E36" s="24"/>
    </row>
    <row r="37" spans="1:5" ht="24.75" customHeight="1">
      <c r="A37" s="25" t="s">
        <v>168</v>
      </c>
      <c r="B37" s="30">
        <v>115</v>
      </c>
      <c r="C37" s="29">
        <f t="shared" si="0"/>
        <v>3.8333333333333335</v>
      </c>
      <c r="D37" s="42"/>
      <c r="E37" s="24"/>
    </row>
    <row r="38" spans="1:5" ht="24.75" customHeight="1">
      <c r="A38" s="25" t="s">
        <v>169</v>
      </c>
      <c r="B38" s="30">
        <v>65</v>
      </c>
      <c r="C38" s="29">
        <f t="shared" si="0"/>
        <v>2.1666666666666665</v>
      </c>
      <c r="D38" s="42"/>
      <c r="E38" s="24"/>
    </row>
    <row r="39" spans="1:5" ht="24.75" customHeight="1">
      <c r="A39" s="25" t="s">
        <v>56</v>
      </c>
      <c r="B39" s="30">
        <v>12</v>
      </c>
      <c r="C39" s="29">
        <v>1</v>
      </c>
      <c r="D39" s="42"/>
      <c r="E39" s="24"/>
    </row>
    <row r="40" spans="1:5" ht="24.75" customHeight="1">
      <c r="A40" s="25" t="s">
        <v>57</v>
      </c>
      <c r="B40" s="30">
        <v>48</v>
      </c>
      <c r="C40" s="29">
        <f>B40/30</f>
        <v>1.6</v>
      </c>
      <c r="D40" s="42"/>
      <c r="E40" s="24"/>
    </row>
    <row r="41" spans="1:5" ht="24.75" customHeight="1">
      <c r="A41" s="25" t="s">
        <v>170</v>
      </c>
      <c r="B41" s="28">
        <v>4170</v>
      </c>
      <c r="C41" s="29">
        <f>SUM(C2:C40)</f>
        <v>139.60000000000002</v>
      </c>
      <c r="D41" s="27"/>
      <c r="E41" s="24"/>
    </row>
    <row r="42" spans="1:5" s="7" customFormat="1" ht="24.75" customHeight="1">
      <c r="A42" s="43" t="s">
        <v>177</v>
      </c>
      <c r="B42" s="44"/>
      <c r="C42" s="44"/>
      <c r="D42" s="44"/>
      <c r="E42" s="45"/>
    </row>
    <row r="43" spans="1:4" ht="14.25">
      <c r="A43" s="46"/>
      <c r="B43" s="46"/>
      <c r="C43" s="46"/>
      <c r="D43" s="46"/>
    </row>
  </sheetData>
  <sheetProtection/>
  <mergeCells count="4">
    <mergeCell ref="D2:D21"/>
    <mergeCell ref="D22:D40"/>
    <mergeCell ref="A42:E42"/>
    <mergeCell ref="A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160" zoomScaleNormal="130" zoomScaleSheetLayoutView="160" zoomScalePageLayoutView="0" workbookViewId="0" topLeftCell="A1">
      <selection activeCell="B3" sqref="B3"/>
    </sheetView>
  </sheetViews>
  <sheetFormatPr defaultColWidth="9.00390625" defaultRowHeight="14.25"/>
  <cols>
    <col min="2" max="2" width="18.75390625" style="0" customWidth="1"/>
    <col min="3" max="3" width="17.50390625" style="0" customWidth="1"/>
    <col min="4" max="4" width="19.625" style="0" customWidth="1"/>
    <col min="5" max="5" width="24.125" style="0" customWidth="1"/>
  </cols>
  <sheetData>
    <row r="1" spans="1:5" ht="24.75" customHeight="1">
      <c r="A1" s="47" t="s">
        <v>178</v>
      </c>
      <c r="B1" s="48" t="s">
        <v>179</v>
      </c>
      <c r="C1" s="48" t="s">
        <v>180</v>
      </c>
      <c r="D1" s="48" t="s">
        <v>181</v>
      </c>
      <c r="E1" s="48" t="s">
        <v>182</v>
      </c>
    </row>
    <row r="2" spans="1:5" ht="24.75" customHeight="1">
      <c r="A2" s="47">
        <v>1</v>
      </c>
      <c r="B2" s="49"/>
      <c r="C2" s="49"/>
      <c r="D2" s="49"/>
      <c r="E2" s="49"/>
    </row>
    <row r="3" spans="1:5" ht="24.75" customHeight="1">
      <c r="A3" s="47">
        <v>2</v>
      </c>
      <c r="B3" s="49"/>
      <c r="C3" s="49"/>
      <c r="D3" s="49"/>
      <c r="E3" s="49"/>
    </row>
    <row r="4" spans="1:5" ht="24.75" customHeight="1">
      <c r="A4" s="47">
        <v>3</v>
      </c>
      <c r="B4" s="49"/>
      <c r="C4" s="49"/>
      <c r="D4" s="49"/>
      <c r="E4" s="49"/>
    </row>
    <row r="5" spans="1:5" ht="24.75" customHeight="1">
      <c r="A5" s="47">
        <v>4</v>
      </c>
      <c r="B5" s="49"/>
      <c r="C5" s="49"/>
      <c r="D5" s="49"/>
      <c r="E5" s="49"/>
    </row>
    <row r="6" spans="1:5" ht="24.75" customHeight="1">
      <c r="A6" s="47">
        <v>5</v>
      </c>
      <c r="B6" s="49"/>
      <c r="C6" s="49"/>
      <c r="D6" s="49"/>
      <c r="E6" s="49"/>
    </row>
    <row r="7" spans="1:5" ht="24.75" customHeight="1">
      <c r="A7" s="47">
        <v>6</v>
      </c>
      <c r="B7" s="49"/>
      <c r="C7" s="49"/>
      <c r="D7" s="49"/>
      <c r="E7" s="49"/>
    </row>
    <row r="8" spans="1:5" ht="24.75" customHeight="1">
      <c r="A8" s="47">
        <v>7</v>
      </c>
      <c r="B8" s="49"/>
      <c r="C8" s="49"/>
      <c r="D8" s="49"/>
      <c r="E8" s="49"/>
    </row>
    <row r="9" spans="1:5" ht="24.75" customHeight="1">
      <c r="A9" s="47">
        <v>8</v>
      </c>
      <c r="B9" s="49"/>
      <c r="C9" s="49"/>
      <c r="D9" s="49"/>
      <c r="E9" s="49"/>
    </row>
    <row r="10" spans="1:5" ht="24.75" customHeight="1">
      <c r="A10" s="47">
        <v>9</v>
      </c>
      <c r="B10" s="49"/>
      <c r="C10" s="49"/>
      <c r="D10" s="49"/>
      <c r="E10" s="49"/>
    </row>
    <row r="11" spans="1:5" ht="24.75" customHeight="1">
      <c r="A11" s="47">
        <v>10</v>
      </c>
      <c r="B11" s="49"/>
      <c r="C11" s="49"/>
      <c r="D11" s="49"/>
      <c r="E11" s="49"/>
    </row>
    <row r="12" spans="1:5" ht="24.75" customHeight="1">
      <c r="A12" s="47">
        <v>11</v>
      </c>
      <c r="B12" s="49"/>
      <c r="C12" s="49"/>
      <c r="D12" s="49"/>
      <c r="E12" s="49"/>
    </row>
    <row r="13" spans="1:5" ht="24.75" customHeight="1">
      <c r="A13" s="47">
        <v>12</v>
      </c>
      <c r="B13" s="49"/>
      <c r="C13" s="49"/>
      <c r="D13" s="49"/>
      <c r="E13" s="49"/>
    </row>
    <row r="14" spans="1:5" ht="24.75" customHeight="1">
      <c r="A14" s="47">
        <v>13</v>
      </c>
      <c r="B14" s="49"/>
      <c r="C14" s="49"/>
      <c r="D14" s="49"/>
      <c r="E14" s="49"/>
    </row>
    <row r="15" spans="1:5" ht="24.75" customHeight="1">
      <c r="A15" s="47">
        <v>14</v>
      </c>
      <c r="B15" s="49"/>
      <c r="C15" s="49"/>
      <c r="D15" s="49"/>
      <c r="E15" s="4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2016-08-26T02:26:36Z</cp:lastPrinted>
  <dcterms:created xsi:type="dcterms:W3CDTF">2014-08-29T04:52:57Z</dcterms:created>
  <dcterms:modified xsi:type="dcterms:W3CDTF">2016-08-26T03:18:11Z</dcterms:modified>
  <cp:category/>
  <cp:version/>
  <cp:contentType/>
  <cp:contentStatus/>
</cp:coreProperties>
</file>